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372" windowHeight="496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'Sheet1'!$A$1:$W$32</definedName>
  </definedNames>
  <calcPr fullCalcOnLoad="1"/>
</workbook>
</file>

<file path=xl/sharedStrings.xml><?xml version="1.0" encoding="utf-8"?>
<sst xmlns="http://schemas.openxmlformats.org/spreadsheetml/2006/main" count="246" uniqueCount="55">
  <si>
    <t>HOME  ROTATION</t>
  </si>
  <si>
    <t>A</t>
  </si>
  <si>
    <t>C</t>
  </si>
  <si>
    <t>B</t>
  </si>
  <si>
    <t>GS</t>
  </si>
  <si>
    <t>E</t>
  </si>
  <si>
    <t>D</t>
  </si>
  <si>
    <t>ROAD  ROTATION</t>
  </si>
  <si>
    <t xml:space="preserve">Divisional Series (2,14,15) are 8 games each, </t>
  </si>
  <si>
    <t xml:space="preserve">          Conference Series (1,3,4,5,6,7,8,13) are 5 games each;</t>
  </si>
  <si>
    <t xml:space="preserve">            Interleague Series (9,10,11,12) are 4 games each.</t>
  </si>
  <si>
    <t>Name</t>
  </si>
  <si>
    <t>H#</t>
  </si>
  <si>
    <t>V#</t>
  </si>
  <si>
    <t>Note:  off day between games 5 &amp; 6 in 8-game series</t>
  </si>
  <si>
    <t>(Note: fill in the yellow box areas for your team's schedule)</t>
  </si>
  <si>
    <t>(Note: to adjust pitchers' starts above, just</t>
  </si>
  <si>
    <t>change the letters in the grid to the left)</t>
  </si>
  <si>
    <t xml:space="preserve">              with an off-day between games 5 and 6;</t>
  </si>
  <si>
    <t>Date:</t>
  </si>
  <si>
    <t>+/- Check</t>
  </si>
  <si>
    <t>vs.</t>
  </si>
  <si>
    <t>4/1</t>
  </si>
  <si>
    <t>4/12</t>
  </si>
  <si>
    <t>5/6</t>
  </si>
  <si>
    <t>5/12</t>
  </si>
  <si>
    <t>4/6</t>
  </si>
  <si>
    <t>4/21</t>
  </si>
  <si>
    <t>5/1</t>
  </si>
  <si>
    <t>5/17</t>
  </si>
  <si>
    <t>5/23</t>
  </si>
  <si>
    <t>6/8</t>
  </si>
  <si>
    <t>6/14</t>
  </si>
  <si>
    <t>6/30</t>
  </si>
  <si>
    <t>5/28</t>
  </si>
  <si>
    <t>6/3</t>
  </si>
  <si>
    <t>6/19</t>
  </si>
  <si>
    <t>6/25</t>
  </si>
  <si>
    <t>7/8</t>
  </si>
  <si>
    <t>7/17</t>
  </si>
  <si>
    <t>7/26</t>
  </si>
  <si>
    <t>8/4</t>
  </si>
  <si>
    <t>8/13</t>
  </si>
  <si>
    <t>7/12</t>
  </si>
  <si>
    <t>7/21</t>
  </si>
  <si>
    <t>7/30</t>
  </si>
  <si>
    <t>8/8</t>
  </si>
  <si>
    <t>8/18</t>
  </si>
  <si>
    <t>8/24</t>
  </si>
  <si>
    <t>9/21</t>
  </si>
  <si>
    <t>9/2</t>
  </si>
  <si>
    <t>9/12</t>
  </si>
  <si>
    <t xml:space="preserve">  2020 TML All Stars</t>
  </si>
  <si>
    <t>TEAM NAME - ALL STARs</t>
  </si>
  <si>
    <t>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</si>
</sst>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16"/>
      <name val="Arial"/>
      <family val="0"/>
    </font>
    <font>
      <b/>
      <sz val="11"/>
      <name val="Arial"/>
      <family val="0"/>
    </font>
    <font>
      <b/>
      <sz val="10"/>
      <name val="Arial Unicode MS"/>
      <family val="2"/>
    </font>
    <font>
      <b/>
      <sz val="9"/>
      <name val="Arial"/>
      <family val="2"/>
    </font>
    <font>
      <b/>
      <sz val="10"/>
      <name val="Helvetica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0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18" borderId="0" xfId="0" applyFont="1" applyFill="1" applyAlignment="1">
      <alignment/>
    </xf>
    <xf numFmtId="0" fontId="0" fillId="18" borderId="0" xfId="0" applyFill="1" applyAlignment="1">
      <alignment/>
    </xf>
    <xf numFmtId="0" fontId="22" fillId="7" borderId="13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24" fillId="0" borderId="0" xfId="0" applyNumberFormat="1" applyFont="1" applyAlignment="1">
      <alignment horizontal="center" vertical="center"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0" fillId="5" borderId="27" xfId="0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18" borderId="27" xfId="0" applyFill="1" applyBorder="1" applyAlignment="1">
      <alignment horizontal="left" vertical="center"/>
    </xf>
    <xf numFmtId="0" fontId="3" fillId="18" borderId="32" xfId="0" applyFont="1" applyFill="1" applyBorder="1" applyAlignment="1">
      <alignment horizontal="center" vertical="center"/>
    </xf>
    <xf numFmtId="0" fontId="3" fillId="18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18" borderId="35" xfId="0" applyFont="1" applyFill="1" applyBorder="1" applyAlignment="1">
      <alignment horizontal="center" vertical="center"/>
    </xf>
    <xf numFmtId="0" fontId="0" fillId="18" borderId="29" xfId="0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left" vertical="center"/>
    </xf>
    <xf numFmtId="0" fontId="0" fillId="4" borderId="27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center" vertical="center"/>
    </xf>
    <xf numFmtId="0" fontId="3" fillId="18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18" borderId="39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18" borderId="35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19" borderId="29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19" borderId="42" xfId="0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19" borderId="46" xfId="0" applyFont="1" applyFill="1" applyBorder="1" applyAlignment="1">
      <alignment horizontal="center" vertical="center"/>
    </xf>
    <xf numFmtId="0" fontId="3" fillId="19" borderId="48" xfId="0" applyNumberFormat="1" applyFont="1" applyFill="1" applyBorder="1" applyAlignment="1">
      <alignment horizontal="center" vertical="center"/>
    </xf>
    <xf numFmtId="0" fontId="3" fillId="19" borderId="43" xfId="0" applyNumberFormat="1" applyFont="1" applyFill="1" applyBorder="1" applyAlignment="1">
      <alignment horizontal="center" vertical="center"/>
    </xf>
    <xf numFmtId="0" fontId="3" fillId="19" borderId="45" xfId="0" applyNumberFormat="1" applyFont="1" applyFill="1" applyBorder="1" applyAlignment="1">
      <alignment horizontal="center" vertical="center"/>
    </xf>
    <xf numFmtId="0" fontId="3" fillId="19" borderId="48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19" borderId="46" xfId="0" applyFont="1" applyFill="1" applyBorder="1" applyAlignment="1">
      <alignment horizontal="center" vertical="center"/>
    </xf>
    <xf numFmtId="0" fontId="0" fillId="19" borderId="43" xfId="0" applyFill="1" applyBorder="1" applyAlignment="1">
      <alignment horizontal="left" vertical="center"/>
    </xf>
    <xf numFmtId="0" fontId="3" fillId="19" borderId="43" xfId="0" applyFont="1" applyFill="1" applyBorder="1" applyAlignment="1">
      <alignment horizontal="center" vertical="center"/>
    </xf>
    <xf numFmtId="0" fontId="0" fillId="19" borderId="43" xfId="0" applyFill="1" applyBorder="1" applyAlignment="1">
      <alignment horizontal="center" vertical="center"/>
    </xf>
    <xf numFmtId="0" fontId="0" fillId="19" borderId="45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7" bestFit="1" customWidth="1"/>
    <col min="2" max="16" width="4.7109375" style="0" customWidth="1"/>
    <col min="17" max="17" width="2.7109375" style="0" customWidth="1"/>
    <col min="18" max="18" width="2.28125" style="0" customWidth="1"/>
    <col min="19" max="19" width="12.7109375" style="0" customWidth="1"/>
    <col min="20" max="20" width="4.00390625" style="5" bestFit="1" customWidth="1"/>
  </cols>
  <sheetData>
    <row r="1" spans="2:22" ht="35.25">
      <c r="B1" s="15" t="s">
        <v>53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T1"/>
      <c r="V1" s="5"/>
    </row>
    <row r="2" spans="3:14" ht="15">
      <c r="C2" s="17" t="s">
        <v>15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5" ht="15">
      <c r="B3" s="12"/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46"/>
      <c r="N3" s="12"/>
      <c r="O3" s="12"/>
    </row>
    <row r="4" spans="1:16" ht="15.75" thickBot="1">
      <c r="A4" s="7" t="s">
        <v>19</v>
      </c>
      <c r="B4" s="38" t="s">
        <v>22</v>
      </c>
      <c r="C4" s="43" t="s">
        <v>23</v>
      </c>
      <c r="D4" s="39" t="s">
        <v>24</v>
      </c>
      <c r="E4" s="40" t="s">
        <v>25</v>
      </c>
      <c r="F4" s="41" t="s">
        <v>34</v>
      </c>
      <c r="G4" s="39" t="s">
        <v>35</v>
      </c>
      <c r="H4" s="40" t="s">
        <v>36</v>
      </c>
      <c r="I4" s="41" t="s">
        <v>37</v>
      </c>
      <c r="J4" s="39" t="s">
        <v>43</v>
      </c>
      <c r="K4" s="40" t="s">
        <v>44</v>
      </c>
      <c r="L4" s="40" t="s">
        <v>45</v>
      </c>
      <c r="M4" s="41" t="s">
        <v>46</v>
      </c>
      <c r="N4" s="39" t="s">
        <v>47</v>
      </c>
      <c r="O4" s="41" t="s">
        <v>48</v>
      </c>
      <c r="P4" s="42" t="s">
        <v>49</v>
      </c>
    </row>
    <row r="5" spans="1:22" ht="21" customHeight="1" thickBot="1" thickTop="1">
      <c r="A5" s="7" t="s">
        <v>21</v>
      </c>
      <c r="B5" s="19" t="s">
        <v>54</v>
      </c>
      <c r="C5" s="20" t="s">
        <v>54</v>
      </c>
      <c r="D5" s="21" t="s">
        <v>54</v>
      </c>
      <c r="E5" s="22" t="s">
        <v>54</v>
      </c>
      <c r="F5" s="20" t="s">
        <v>54</v>
      </c>
      <c r="G5" s="21" t="s">
        <v>54</v>
      </c>
      <c r="H5" s="22" t="s">
        <v>54</v>
      </c>
      <c r="I5" s="20" t="s">
        <v>54</v>
      </c>
      <c r="J5" s="19" t="s">
        <v>54</v>
      </c>
      <c r="K5" s="22" t="s">
        <v>54</v>
      </c>
      <c r="L5" s="22" t="s">
        <v>54</v>
      </c>
      <c r="M5" s="23" t="s">
        <v>54</v>
      </c>
      <c r="N5" s="19" t="s">
        <v>54</v>
      </c>
      <c r="O5" s="23" t="s">
        <v>54</v>
      </c>
      <c r="P5" s="24" t="s">
        <v>54</v>
      </c>
      <c r="Q5" s="1"/>
      <c r="R5" s="33"/>
      <c r="S5" s="29" t="s">
        <v>52</v>
      </c>
      <c r="T5" s="30"/>
      <c r="U5" s="31"/>
      <c r="V5" s="32"/>
    </row>
    <row r="6" spans="1:23" ht="16.5" thickBot="1" thickTop="1">
      <c r="A6" s="7">
        <v>1</v>
      </c>
      <c r="B6" s="58" t="s">
        <v>1</v>
      </c>
      <c r="C6" s="72" t="s">
        <v>1</v>
      </c>
      <c r="D6" s="59" t="s">
        <v>1</v>
      </c>
      <c r="E6" s="60" t="s">
        <v>1</v>
      </c>
      <c r="F6" s="61" t="s">
        <v>1</v>
      </c>
      <c r="G6" s="59" t="s">
        <v>1</v>
      </c>
      <c r="H6" s="60" t="s">
        <v>1</v>
      </c>
      <c r="I6" s="61" t="s">
        <v>1</v>
      </c>
      <c r="J6" s="58" t="s">
        <v>5</v>
      </c>
      <c r="K6" s="76" t="s">
        <v>5</v>
      </c>
      <c r="L6" s="76" t="s">
        <v>5</v>
      </c>
      <c r="M6" s="77" t="s">
        <v>5</v>
      </c>
      <c r="N6" s="78" t="s">
        <v>1</v>
      </c>
      <c r="O6" s="62" t="s">
        <v>1</v>
      </c>
      <c r="P6" s="79" t="s">
        <v>1</v>
      </c>
      <c r="Q6" s="1"/>
      <c r="S6" s="8" t="s">
        <v>11</v>
      </c>
      <c r="T6" s="6" t="s">
        <v>4</v>
      </c>
      <c r="U6" s="6" t="s">
        <v>12</v>
      </c>
      <c r="V6" s="6" t="s">
        <v>13</v>
      </c>
      <c r="W6" s="34" t="s">
        <v>20</v>
      </c>
    </row>
    <row r="7" spans="1:23" ht="15.75" thickTop="1">
      <c r="A7" s="7">
        <v>2</v>
      </c>
      <c r="B7" s="86" t="s">
        <v>3</v>
      </c>
      <c r="C7" s="81" t="s">
        <v>3</v>
      </c>
      <c r="D7" s="73" t="s">
        <v>3</v>
      </c>
      <c r="E7" s="74" t="s">
        <v>3</v>
      </c>
      <c r="F7" s="75" t="s">
        <v>3</v>
      </c>
      <c r="G7" s="73" t="s">
        <v>3</v>
      </c>
      <c r="H7" s="74" t="s">
        <v>3</v>
      </c>
      <c r="I7" s="75" t="s">
        <v>3</v>
      </c>
      <c r="J7" s="86" t="s">
        <v>3</v>
      </c>
      <c r="K7" s="74" t="s">
        <v>3</v>
      </c>
      <c r="L7" s="74" t="s">
        <v>3</v>
      </c>
      <c r="M7" s="56" t="s">
        <v>3</v>
      </c>
      <c r="N7" s="86" t="s">
        <v>3</v>
      </c>
      <c r="O7" s="75" t="s">
        <v>3</v>
      </c>
      <c r="P7" s="57" t="s">
        <v>3</v>
      </c>
      <c r="Q7" s="1"/>
      <c r="R7" s="10" t="s">
        <v>1</v>
      </c>
      <c r="S7" s="53"/>
      <c r="T7" s="113">
        <v>32</v>
      </c>
      <c r="U7" s="11">
        <f>COUNTIF(B6:P13,"=A")</f>
        <v>14</v>
      </c>
      <c r="V7" s="9">
        <f>COUNTIF(B19:P26,"=A")</f>
        <v>18</v>
      </c>
      <c r="W7" s="5">
        <f>SUM(U7+V7-T7)</f>
        <v>0</v>
      </c>
    </row>
    <row r="8" spans="1:23" ht="15">
      <c r="A8" s="7">
        <v>3</v>
      </c>
      <c r="B8" s="100" t="s">
        <v>2</v>
      </c>
      <c r="C8" s="90" t="s">
        <v>5</v>
      </c>
      <c r="D8" s="82" t="s">
        <v>2</v>
      </c>
      <c r="E8" s="83" t="s">
        <v>2</v>
      </c>
      <c r="F8" s="84" t="s">
        <v>2</v>
      </c>
      <c r="G8" s="82" t="s">
        <v>2</v>
      </c>
      <c r="H8" s="83" t="s">
        <v>2</v>
      </c>
      <c r="I8" s="84" t="s">
        <v>2</v>
      </c>
      <c r="J8" s="80" t="s">
        <v>2</v>
      </c>
      <c r="K8" s="83" t="s">
        <v>2</v>
      </c>
      <c r="L8" s="83" t="s">
        <v>2</v>
      </c>
      <c r="M8" s="85" t="s">
        <v>2</v>
      </c>
      <c r="N8" s="80" t="s">
        <v>2</v>
      </c>
      <c r="O8" s="105" t="s">
        <v>6</v>
      </c>
      <c r="P8" s="48" t="s">
        <v>6</v>
      </c>
      <c r="Q8" s="1"/>
      <c r="R8" s="64" t="s">
        <v>3</v>
      </c>
      <c r="S8" s="55"/>
      <c r="T8" s="114">
        <v>32</v>
      </c>
      <c r="U8" s="44">
        <f>COUNTIF(B6:P13,"=B")</f>
        <v>18</v>
      </c>
      <c r="V8" s="65">
        <f>COUNTIF(B19:P26,"=B")</f>
        <v>14</v>
      </c>
      <c r="W8" s="4">
        <f>SUM(U8+V8-T8)</f>
        <v>0</v>
      </c>
    </row>
    <row r="9" spans="1:23" ht="15.75" thickBot="1">
      <c r="A9" s="7">
        <v>4</v>
      </c>
      <c r="B9" s="87" t="s">
        <v>6</v>
      </c>
      <c r="C9" s="50" t="s">
        <v>6</v>
      </c>
      <c r="D9" s="51" t="s">
        <v>6</v>
      </c>
      <c r="E9" s="52" t="s">
        <v>6</v>
      </c>
      <c r="F9" s="49" t="s">
        <v>6</v>
      </c>
      <c r="G9" s="51" t="s">
        <v>6</v>
      </c>
      <c r="H9" s="52" t="s">
        <v>6</v>
      </c>
      <c r="I9" s="49" t="s">
        <v>6</v>
      </c>
      <c r="J9" s="103" t="s">
        <v>6</v>
      </c>
      <c r="K9" s="97" t="s">
        <v>6</v>
      </c>
      <c r="L9" s="97" t="s">
        <v>6</v>
      </c>
      <c r="M9" s="104" t="s">
        <v>6</v>
      </c>
      <c r="N9" s="87" t="s">
        <v>6</v>
      </c>
      <c r="O9" s="102" t="s">
        <v>2</v>
      </c>
      <c r="P9" s="89" t="s">
        <v>2</v>
      </c>
      <c r="Q9" s="1"/>
      <c r="R9" s="66" t="s">
        <v>2</v>
      </c>
      <c r="S9" s="67"/>
      <c r="T9" s="115">
        <v>32</v>
      </c>
      <c r="U9" s="68">
        <f>COUNTIF(B6:P13,"=C")</f>
        <v>15</v>
      </c>
      <c r="V9" s="69">
        <f>COUNTIF(B19:P26,"=C")</f>
        <v>17</v>
      </c>
      <c r="W9" s="5">
        <f>SUM(U9+V9-T9)</f>
        <v>0</v>
      </c>
    </row>
    <row r="10" spans="1:23" ht="16.5" thickBot="1" thickTop="1">
      <c r="A10" s="7">
        <v>5</v>
      </c>
      <c r="B10" s="107" t="s">
        <v>5</v>
      </c>
      <c r="C10" s="101" t="s">
        <v>2</v>
      </c>
      <c r="D10" s="108" t="s">
        <v>5</v>
      </c>
      <c r="E10" s="109" t="s">
        <v>5</v>
      </c>
      <c r="F10" s="110" t="s">
        <v>5</v>
      </c>
      <c r="G10" s="111" t="s">
        <v>5</v>
      </c>
      <c r="H10" s="112" t="s">
        <v>5</v>
      </c>
      <c r="I10" s="110" t="s">
        <v>5</v>
      </c>
      <c r="J10" s="92"/>
      <c r="K10" s="92"/>
      <c r="L10" s="92"/>
      <c r="M10" s="92"/>
      <c r="N10" s="107" t="s">
        <v>5</v>
      </c>
      <c r="O10" s="95" t="s">
        <v>5</v>
      </c>
      <c r="P10" s="96" t="s">
        <v>5</v>
      </c>
      <c r="Q10" s="1"/>
      <c r="R10" s="70" t="s">
        <v>6</v>
      </c>
      <c r="S10" s="54"/>
      <c r="T10" s="116">
        <v>32</v>
      </c>
      <c r="U10" s="47">
        <f>COUNTIF(B6:P13,"=D")</f>
        <v>17</v>
      </c>
      <c r="V10" s="71">
        <f>COUNTIF(B19:P26,"=D")</f>
        <v>15</v>
      </c>
      <c r="W10" s="5">
        <f>SUM(U10+V10-T10)</f>
        <v>0</v>
      </c>
    </row>
    <row r="11" spans="1:23" ht="16.5" thickBot="1" thickTop="1">
      <c r="A11" s="7">
        <v>6</v>
      </c>
      <c r="B11" s="93"/>
      <c r="C11" s="63" t="s">
        <v>1</v>
      </c>
      <c r="D11" s="92"/>
      <c r="E11" s="93"/>
      <c r="F11" s="93"/>
      <c r="G11" s="93"/>
      <c r="H11" s="93"/>
      <c r="I11" s="92"/>
      <c r="J11" s="93"/>
      <c r="K11" s="93"/>
      <c r="L11" s="93"/>
      <c r="M11" s="92"/>
      <c r="N11" s="92"/>
      <c r="O11" s="63" t="s">
        <v>1</v>
      </c>
      <c r="P11" s="63" t="s">
        <v>1</v>
      </c>
      <c r="Q11" s="1"/>
      <c r="R11" s="117" t="s">
        <v>5</v>
      </c>
      <c r="S11" s="118"/>
      <c r="T11" s="119">
        <v>32</v>
      </c>
      <c r="U11" s="120">
        <f>COUNTIF(B6:P13,"=E")</f>
        <v>16</v>
      </c>
      <c r="V11" s="121">
        <f>COUNTIF(B19:P26,"=E")</f>
        <v>16</v>
      </c>
      <c r="W11" s="5">
        <f>SUM(U11+V11-T11)</f>
        <v>0</v>
      </c>
    </row>
    <row r="12" spans="1:23" ht="15.75" thickTop="1">
      <c r="A12" s="7">
        <v>7</v>
      </c>
      <c r="B12" s="93"/>
      <c r="C12" s="57" t="s">
        <v>3</v>
      </c>
      <c r="D12" s="92"/>
      <c r="E12" s="93"/>
      <c r="F12" s="93"/>
      <c r="G12" s="93"/>
      <c r="H12" s="93"/>
      <c r="I12" s="93"/>
      <c r="J12" s="93"/>
      <c r="K12" s="93"/>
      <c r="L12" s="93"/>
      <c r="M12" s="92"/>
      <c r="N12" s="92"/>
      <c r="O12" s="57" t="s">
        <v>3</v>
      </c>
      <c r="P12" s="57" t="s">
        <v>3</v>
      </c>
      <c r="Q12" s="1"/>
      <c r="R12" s="27"/>
      <c r="S12" s="28"/>
      <c r="T12" s="6">
        <f>SUM(T7:T11)</f>
        <v>160</v>
      </c>
      <c r="U12" s="5">
        <f>SUM(U7:U11)</f>
        <v>80</v>
      </c>
      <c r="V12" s="5">
        <f>SUM(V7:V11)</f>
        <v>80</v>
      </c>
      <c r="W12" s="5">
        <f>SUM(U12+V12)</f>
        <v>160</v>
      </c>
    </row>
    <row r="13" spans="1:16" ht="15.75" thickBot="1">
      <c r="A13" s="7">
        <v>8</v>
      </c>
      <c r="B13" s="93"/>
      <c r="C13" s="96" t="s">
        <v>5</v>
      </c>
      <c r="D13" s="93"/>
      <c r="E13" s="93"/>
      <c r="F13" s="93"/>
      <c r="G13" s="93"/>
      <c r="H13" s="92"/>
      <c r="I13" s="92"/>
      <c r="J13" s="93"/>
      <c r="K13" s="93"/>
      <c r="L13" s="93"/>
      <c r="M13" s="92"/>
      <c r="N13" s="92"/>
      <c r="O13" s="106" t="s">
        <v>6</v>
      </c>
      <c r="P13" s="106" t="s">
        <v>6</v>
      </c>
    </row>
    <row r="14" spans="2:23" ht="15.75" thickTop="1">
      <c r="B14" s="2"/>
      <c r="C14" s="3"/>
      <c r="D14" s="2"/>
      <c r="E14" s="25" t="s">
        <v>14</v>
      </c>
      <c r="F14" s="2"/>
      <c r="G14" s="3"/>
      <c r="J14" s="3"/>
      <c r="K14" s="3"/>
      <c r="L14" s="3"/>
      <c r="O14" s="3"/>
      <c r="P14" s="3"/>
      <c r="T14"/>
      <c r="W14" s="28"/>
    </row>
    <row r="15" spans="2:23" ht="15"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T15"/>
      <c r="W15" s="28"/>
    </row>
    <row r="16" spans="2:23" ht="15">
      <c r="B16" s="4"/>
      <c r="C16" s="14" t="s">
        <v>7</v>
      </c>
      <c r="D16" s="4"/>
      <c r="E16" s="4"/>
      <c r="F16" s="4"/>
      <c r="G16" s="5"/>
      <c r="H16" s="5"/>
      <c r="I16" s="5"/>
      <c r="J16" s="45"/>
      <c r="K16" s="5"/>
      <c r="L16" s="5"/>
      <c r="M16" s="5"/>
      <c r="N16" s="5"/>
      <c r="O16" s="5"/>
      <c r="S16" s="35" t="s">
        <v>16</v>
      </c>
      <c r="T16" s="35"/>
      <c r="U16" s="35"/>
      <c r="V16" s="36"/>
      <c r="W16" s="37"/>
    </row>
    <row r="17" spans="1:23" ht="15.75" thickBot="1">
      <c r="A17" s="7" t="s">
        <v>19</v>
      </c>
      <c r="B17" s="38" t="s">
        <v>26</v>
      </c>
      <c r="C17" s="43" t="s">
        <v>27</v>
      </c>
      <c r="D17" s="39" t="s">
        <v>28</v>
      </c>
      <c r="E17" s="40" t="s">
        <v>29</v>
      </c>
      <c r="F17" s="41" t="s">
        <v>30</v>
      </c>
      <c r="G17" s="39" t="s">
        <v>31</v>
      </c>
      <c r="H17" s="40" t="s">
        <v>32</v>
      </c>
      <c r="I17" s="41" t="s">
        <v>33</v>
      </c>
      <c r="J17" s="39" t="s">
        <v>38</v>
      </c>
      <c r="K17" s="40" t="s">
        <v>39</v>
      </c>
      <c r="L17" s="40" t="s">
        <v>40</v>
      </c>
      <c r="M17" s="41" t="s">
        <v>41</v>
      </c>
      <c r="N17" s="39" t="s">
        <v>42</v>
      </c>
      <c r="O17" s="41" t="s">
        <v>50</v>
      </c>
      <c r="P17" s="42" t="s">
        <v>51</v>
      </c>
      <c r="S17" s="35" t="s">
        <v>17</v>
      </c>
      <c r="T17" s="35"/>
      <c r="U17" s="35"/>
      <c r="V17" s="36"/>
      <c r="W17" s="37"/>
    </row>
    <row r="18" spans="1:17" ht="21" customHeight="1" thickBot="1" thickTop="1">
      <c r="A18" s="7" t="s">
        <v>21</v>
      </c>
      <c r="B18" s="19" t="s">
        <v>54</v>
      </c>
      <c r="C18" s="20" t="s">
        <v>54</v>
      </c>
      <c r="D18" s="21" t="s">
        <v>54</v>
      </c>
      <c r="E18" s="22" t="s">
        <v>54</v>
      </c>
      <c r="F18" s="20" t="s">
        <v>54</v>
      </c>
      <c r="G18" s="21" t="s">
        <v>54</v>
      </c>
      <c r="H18" s="22" t="s">
        <v>54</v>
      </c>
      <c r="I18" s="20" t="s">
        <v>54</v>
      </c>
      <c r="J18" s="19" t="s">
        <v>54</v>
      </c>
      <c r="K18" s="22" t="s">
        <v>54</v>
      </c>
      <c r="L18" s="22" t="s">
        <v>54</v>
      </c>
      <c r="M18" s="23" t="s">
        <v>54</v>
      </c>
      <c r="N18" s="19" t="s">
        <v>54</v>
      </c>
      <c r="O18" s="23" t="s">
        <v>54</v>
      </c>
      <c r="P18" s="24" t="s">
        <v>54</v>
      </c>
      <c r="Q18" s="1"/>
    </row>
    <row r="19" spans="1:17" ht="16.5" customHeight="1" thickTop="1">
      <c r="A19" s="7">
        <v>1</v>
      </c>
      <c r="B19" s="58" t="s">
        <v>1</v>
      </c>
      <c r="C19" s="72" t="s">
        <v>1</v>
      </c>
      <c r="D19" s="59" t="s">
        <v>1</v>
      </c>
      <c r="E19" s="60" t="s">
        <v>1</v>
      </c>
      <c r="F19" s="61" t="s">
        <v>1</v>
      </c>
      <c r="G19" s="59" t="s">
        <v>1</v>
      </c>
      <c r="H19" s="60" t="s">
        <v>1</v>
      </c>
      <c r="I19" s="61" t="s">
        <v>1</v>
      </c>
      <c r="J19" s="58" t="s">
        <v>1</v>
      </c>
      <c r="K19" s="76" t="s">
        <v>1</v>
      </c>
      <c r="L19" s="76" t="s">
        <v>1</v>
      </c>
      <c r="M19" s="77" t="s">
        <v>1</v>
      </c>
      <c r="N19" s="78" t="s">
        <v>1</v>
      </c>
      <c r="O19" s="62" t="s">
        <v>1</v>
      </c>
      <c r="P19" s="79" t="s">
        <v>1</v>
      </c>
      <c r="Q19" s="1"/>
    </row>
    <row r="20" spans="1:17" ht="15">
      <c r="A20" s="7">
        <v>2</v>
      </c>
      <c r="B20" s="86" t="s">
        <v>3</v>
      </c>
      <c r="C20" s="81" t="s">
        <v>3</v>
      </c>
      <c r="D20" s="73" t="s">
        <v>3</v>
      </c>
      <c r="E20" s="74" t="s">
        <v>3</v>
      </c>
      <c r="F20" s="75" t="s">
        <v>3</v>
      </c>
      <c r="G20" s="73" t="s">
        <v>3</v>
      </c>
      <c r="H20" s="74" t="s">
        <v>3</v>
      </c>
      <c r="I20" s="75" t="s">
        <v>3</v>
      </c>
      <c r="J20" s="98" t="s">
        <v>5</v>
      </c>
      <c r="K20" s="60" t="s">
        <v>5</v>
      </c>
      <c r="L20" s="60" t="s">
        <v>5</v>
      </c>
      <c r="M20" s="99" t="s">
        <v>5</v>
      </c>
      <c r="N20" s="86" t="s">
        <v>3</v>
      </c>
      <c r="O20" s="75" t="s">
        <v>3</v>
      </c>
      <c r="P20" s="57" t="s">
        <v>3</v>
      </c>
      <c r="Q20" s="1"/>
    </row>
    <row r="21" spans="1:17" ht="15">
      <c r="A21" s="7">
        <v>3</v>
      </c>
      <c r="B21" s="100" t="s">
        <v>2</v>
      </c>
      <c r="C21" s="90" t="s">
        <v>5</v>
      </c>
      <c r="D21" s="82" t="s">
        <v>2</v>
      </c>
      <c r="E21" s="83" t="s">
        <v>2</v>
      </c>
      <c r="F21" s="84" t="s">
        <v>2</v>
      </c>
      <c r="G21" s="82" t="s">
        <v>2</v>
      </c>
      <c r="H21" s="83" t="s">
        <v>2</v>
      </c>
      <c r="I21" s="84" t="s">
        <v>2</v>
      </c>
      <c r="J21" s="80" t="s">
        <v>2</v>
      </c>
      <c r="K21" s="83" t="s">
        <v>2</v>
      </c>
      <c r="L21" s="83" t="s">
        <v>2</v>
      </c>
      <c r="M21" s="85" t="s">
        <v>2</v>
      </c>
      <c r="N21" s="80" t="s">
        <v>2</v>
      </c>
      <c r="O21" s="88" t="s">
        <v>2</v>
      </c>
      <c r="P21" s="89" t="s">
        <v>2</v>
      </c>
      <c r="Q21" s="1"/>
    </row>
    <row r="22" spans="1:17" ht="15.75" thickBot="1">
      <c r="A22" s="7">
        <v>4</v>
      </c>
      <c r="B22" s="87" t="s">
        <v>6</v>
      </c>
      <c r="C22" s="50" t="s">
        <v>6</v>
      </c>
      <c r="D22" s="51" t="s">
        <v>6</v>
      </c>
      <c r="E22" s="52" t="s">
        <v>6</v>
      </c>
      <c r="F22" s="49" t="s">
        <v>6</v>
      </c>
      <c r="G22" s="51" t="s">
        <v>6</v>
      </c>
      <c r="H22" s="52" t="s">
        <v>6</v>
      </c>
      <c r="I22" s="49" t="s">
        <v>6</v>
      </c>
      <c r="J22" s="103" t="s">
        <v>6</v>
      </c>
      <c r="K22" s="97" t="s">
        <v>6</v>
      </c>
      <c r="L22" s="97" t="s">
        <v>6</v>
      </c>
      <c r="M22" s="104" t="s">
        <v>6</v>
      </c>
      <c r="N22" s="87" t="s">
        <v>6</v>
      </c>
      <c r="O22" s="91" t="s">
        <v>6</v>
      </c>
      <c r="P22" s="48" t="s">
        <v>6</v>
      </c>
      <c r="Q22" s="1"/>
    </row>
    <row r="23" spans="1:17" ht="16.5" thickBot="1" thickTop="1">
      <c r="A23" s="7">
        <v>5</v>
      </c>
      <c r="B23" s="107" t="s">
        <v>5</v>
      </c>
      <c r="C23" s="101" t="s">
        <v>2</v>
      </c>
      <c r="D23" s="108" t="s">
        <v>5</v>
      </c>
      <c r="E23" s="109" t="s">
        <v>5</v>
      </c>
      <c r="F23" s="110" t="s">
        <v>5</v>
      </c>
      <c r="G23" s="111" t="s">
        <v>5</v>
      </c>
      <c r="H23" s="112" t="s">
        <v>5</v>
      </c>
      <c r="I23" s="110" t="s">
        <v>5</v>
      </c>
      <c r="J23" s="92"/>
      <c r="K23" s="92"/>
      <c r="L23" s="92"/>
      <c r="M23" s="92"/>
      <c r="N23" s="107" t="s">
        <v>5</v>
      </c>
      <c r="O23" s="95" t="s">
        <v>5</v>
      </c>
      <c r="P23" s="96" t="s">
        <v>5</v>
      </c>
      <c r="Q23" s="1"/>
    </row>
    <row r="24" spans="1:17" ht="15.75" thickTop="1">
      <c r="A24" s="7">
        <v>6</v>
      </c>
      <c r="B24" s="93"/>
      <c r="C24" s="63" t="s">
        <v>1</v>
      </c>
      <c r="D24" s="92"/>
      <c r="E24" s="93"/>
      <c r="F24" s="93"/>
      <c r="G24" s="93"/>
      <c r="H24" s="93"/>
      <c r="I24" s="92"/>
      <c r="J24" s="93"/>
      <c r="K24" s="93"/>
      <c r="L24" s="93"/>
      <c r="M24" s="92"/>
      <c r="N24" s="92"/>
      <c r="O24" s="63" t="s">
        <v>1</v>
      </c>
      <c r="P24" s="63" t="s">
        <v>1</v>
      </c>
      <c r="Q24" s="1"/>
    </row>
    <row r="25" spans="1:16" ht="15">
      <c r="A25" s="7">
        <v>7</v>
      </c>
      <c r="B25" s="93"/>
      <c r="C25" s="57" t="s">
        <v>3</v>
      </c>
      <c r="D25" s="92"/>
      <c r="E25" s="93"/>
      <c r="F25" s="93"/>
      <c r="G25" s="93"/>
      <c r="H25" s="93"/>
      <c r="I25" s="93"/>
      <c r="J25" s="93"/>
      <c r="K25" s="93"/>
      <c r="L25" s="93"/>
      <c r="M25" s="92"/>
      <c r="N25" s="92"/>
      <c r="O25" s="57" t="s">
        <v>3</v>
      </c>
      <c r="P25" s="57" t="s">
        <v>3</v>
      </c>
    </row>
    <row r="26" spans="1:16" ht="15.75" thickBot="1">
      <c r="A26" s="7">
        <v>8</v>
      </c>
      <c r="B26" s="93"/>
      <c r="C26" s="96" t="s">
        <v>5</v>
      </c>
      <c r="D26" s="93"/>
      <c r="E26" s="93"/>
      <c r="F26" s="93"/>
      <c r="G26" s="93"/>
      <c r="H26" s="92"/>
      <c r="I26" s="92"/>
      <c r="J26" s="93"/>
      <c r="K26" s="93"/>
      <c r="L26" s="93"/>
      <c r="M26" s="92"/>
      <c r="N26" s="92"/>
      <c r="O26" s="94" t="s">
        <v>2</v>
      </c>
      <c r="P26" s="94" t="s">
        <v>2</v>
      </c>
    </row>
    <row r="27" ht="15.75" thickTop="1">
      <c r="C27" s="3"/>
    </row>
    <row r="28" ht="15">
      <c r="B28" s="26" t="s">
        <v>8</v>
      </c>
    </row>
    <row r="29" spans="2:4" ht="15">
      <c r="B29" s="26" t="s">
        <v>18</v>
      </c>
      <c r="D29" s="8"/>
    </row>
    <row r="31" ht="15">
      <c r="B31" s="26" t="s">
        <v>9</v>
      </c>
    </row>
    <row r="32" ht="15">
      <c r="B32" s="26" t="s">
        <v>10</v>
      </c>
    </row>
  </sheetData>
  <sheetProtection/>
  <printOptions gridLines="1" horizontalCentered="1" verticalCentered="1"/>
  <pageMargins left="0.5" right="0.5" top="0.5" bottom="0.5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Rotation</dc:title>
  <dc:subject>Baseball</dc:subject>
  <dc:creator>Michael B. Short</dc:creator>
  <cp:keywords>Rotation Count TML</cp:keywords>
  <dc:description>TML Compliant Rotation Spreadsheet</dc:description>
  <cp:lastModifiedBy>Landin</cp:lastModifiedBy>
  <cp:lastPrinted>2020-04-30T15:45:36Z</cp:lastPrinted>
  <dcterms:created xsi:type="dcterms:W3CDTF">2000-03-03T03:39:05Z</dcterms:created>
  <dcterms:modified xsi:type="dcterms:W3CDTF">2020-11-09T02:01:16Z</dcterms:modified>
  <cp:category/>
  <cp:version/>
  <cp:contentType/>
  <cp:contentStatus/>
</cp:coreProperties>
</file>